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 INV-2026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1">
    <font>
      <name val="Calibri"/>
      <family val="2"/>
      <color theme="1"/>
      <sz val="11"/>
      <scheme val="minor"/>
    </font>
    <font>
      <name val="Segoe UI"/>
      <b val="1"/>
      <color rgb="001A2B4A"/>
      <sz val="18"/>
    </font>
    <font>
      <name val="Segoe UI"/>
      <b val="1"/>
      <color rgb="0064748B"/>
      <sz val="10"/>
    </font>
    <font>
      <name val="Segoe UI"/>
      <b val="1"/>
      <color rgb="00FFFFFF"/>
      <sz val="10"/>
    </font>
    <font>
      <name val="Segoe UI"/>
      <color rgb="0064748B"/>
      <sz val="9"/>
    </font>
    <font>
      <name val="Segoe UI"/>
      <b val="1"/>
      <sz val="10"/>
    </font>
    <font>
      <name val="Segoe UI"/>
      <sz val="10"/>
    </font>
    <font>
      <name val="Segoe UI"/>
      <b val="1"/>
      <color rgb="001A2B4A"/>
      <sz val="10.5"/>
    </font>
    <font>
      <name val="Segoe UI"/>
      <b val="1"/>
      <color rgb="001A2B4A"/>
      <sz val="11"/>
    </font>
    <font>
      <name val="Segoe UI"/>
      <b val="1"/>
      <color rgb="001A2B4A"/>
      <sz val="12"/>
    </font>
    <font>
      <name val="Segoe UI"/>
      <i val="1"/>
      <color rgb="00334155"/>
      <sz val="9.5"/>
    </font>
  </fonts>
  <fills count="5">
    <fill>
      <patternFill/>
    </fill>
    <fill>
      <patternFill patternType="gray125"/>
    </fill>
    <fill>
      <patternFill patternType="solid">
        <fgColor rgb="002C4270"/>
        <bgColor rgb="002C4270"/>
      </patternFill>
    </fill>
    <fill>
      <patternFill patternType="solid">
        <fgColor rgb="00E8F0FE"/>
        <bgColor rgb="00E8F0FE"/>
      </patternFill>
    </fill>
    <fill>
      <patternFill patternType="solid">
        <fgColor rgb="001A2B4A"/>
        <bgColor rgb="001A2B4A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top style="thin">
        <color rgb="001A2B4A"/>
      </top>
      <bottom style="double">
        <color rgb="001A2B4A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right" vertical="center" wrapText="1"/>
    </xf>
    <xf numFmtId="0" fontId="6" fillId="0" borderId="1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right" vertical="center" wrapText="1"/>
    </xf>
    <xf numFmtId="9" fontId="6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right" vertical="center" wrapText="1"/>
    </xf>
    <xf numFmtId="164" fontId="5" fillId="0" borderId="1" applyAlignment="1" pivotButton="0" quotePrefix="0" xfId="0">
      <alignment horizontal="right" vertical="center" wrapText="1"/>
    </xf>
    <xf numFmtId="0" fontId="5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wrapText="1"/>
    </xf>
    <xf numFmtId="0" fontId="8" fillId="3" borderId="2" applyAlignment="1" pivotButton="0" quotePrefix="0" xfId="0">
      <alignment horizontal="right" vertical="center" wrapText="1"/>
    </xf>
    <xf numFmtId="0" fontId="0" fillId="3" borderId="2" pivotButton="0" quotePrefix="0" xfId="0"/>
    <xf numFmtId="164" fontId="9" fillId="3" borderId="2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30" customWidth="1" min="3" max="3"/>
    <col width="6" customWidth="1" min="4" max="4"/>
    <col width="16" customWidth="1" min="5" max="5"/>
    <col width="16" customWidth="1" min="6" max="6"/>
    <col width="7" customWidth="1" min="7" max="7"/>
    <col width="13" customWidth="1" min="8" max="8"/>
    <col width="16" customWidth="1" min="9" max="9"/>
  </cols>
  <sheetData>
    <row r="1"/>
    <row r="2" ht="26" customHeight="1">
      <c r="A2" s="1" t="inlineStr">
        <is>
          <t>HOREBOT</t>
        </is>
      </c>
    </row>
    <row r="3" ht="18" customHeight="1">
      <c r="A3" s="2" t="inlineStr">
        <is>
          <t>COMMERCIAL INVOICE</t>
        </is>
      </c>
    </row>
    <row r="4" ht="10" customHeight="1"/>
    <row r="5" ht="20" customHeight="1">
      <c r="A5" s="3" t="inlineStr">
        <is>
          <t xml:space="preserve">  BILL TO</t>
        </is>
      </c>
      <c r="B5" s="4" t="n"/>
      <c r="C5" s="4" t="n"/>
      <c r="D5" s="4" t="n"/>
      <c r="E5" s="4" t="n"/>
      <c r="F5" s="5" t="inlineStr">
        <is>
          <t>INVOICE NUMBER: INV-2026-001</t>
        </is>
      </c>
      <c r="G5" s="4" t="n"/>
      <c r="H5" s="4" t="n"/>
      <c r="I5" s="4" t="n"/>
    </row>
    <row r="6" ht="20" customHeight="1">
      <c r="A6" s="6" t="inlineStr">
        <is>
          <t>Company Name:</t>
        </is>
      </c>
      <c r="B6" s="4" t="n"/>
      <c r="C6" s="7" t="inlineStr">
        <is>
          <t>Tribe Amsterdam City</t>
        </is>
      </c>
      <c r="D6" s="4" t="n"/>
      <c r="E6" s="4" t="n"/>
      <c r="F6" s="6" t="inlineStr">
        <is>
          <t>Issue Date:</t>
        </is>
      </c>
      <c r="G6" s="4" t="n"/>
      <c r="H6" s="7" t="inlineStr">
        <is>
          <t>22-09-2026</t>
        </is>
      </c>
      <c r="I6" s="4" t="n"/>
    </row>
    <row r="7" ht="20" customHeight="1">
      <c r="A7" s="6" t="inlineStr">
        <is>
          <t>Address:</t>
        </is>
      </c>
      <c r="B7" s="4" t="n"/>
      <c r="C7" s="8" t="inlineStr">
        <is>
          <t>Termini 9, 1022 LB Amsterdam, Netherlands</t>
        </is>
      </c>
      <c r="D7" s="4" t="n"/>
      <c r="E7" s="4" t="n"/>
      <c r="F7" s="6" t="inlineStr">
        <is>
          <t>Payment Due Date:</t>
        </is>
      </c>
      <c r="G7" s="4" t="n"/>
      <c r="H7" s="7" t="inlineStr">
        <is>
          <t>06-10-2026</t>
        </is>
      </c>
      <c r="I7" s="4" t="n"/>
    </row>
    <row r="8" ht="20" customHeight="1">
      <c r="A8" s="6" t="inlineStr">
        <is>
          <t>KvK Number:</t>
        </is>
      </c>
      <c r="B8" s="4" t="n"/>
      <c r="C8" s="8" t="inlineStr">
        <is>
          <t>68511477</t>
        </is>
      </c>
      <c r="D8" s="4" t="n"/>
      <c r="E8" s="4" t="n"/>
      <c r="F8" s="6" t="inlineStr">
        <is>
          <t>Contract #:</t>
        </is>
      </c>
      <c r="G8" s="4" t="n"/>
      <c r="H8" s="7" t="inlineStr">
        <is>
          <t>TAC-001</t>
        </is>
      </c>
      <c r="I8" s="4" t="n"/>
    </row>
    <row r="9" ht="20" customHeight="1">
      <c r="A9" s="6" t="inlineStr">
        <is>
          <t>VAT Number:</t>
        </is>
      </c>
      <c r="B9" s="4" t="n"/>
      <c r="C9" s="8" t="inlineStr">
        <is>
          <t>NL857477389B02</t>
        </is>
      </c>
      <c r="D9" s="4" t="n"/>
      <c r="E9" s="4" t="n"/>
    </row>
    <row r="10" ht="10" customHeight="1"/>
    <row r="11" ht="34" customHeight="1">
      <c r="A11" s="9" t="inlineStr">
        <is>
          <t>Pos</t>
        </is>
      </c>
      <c r="B11" s="9" t="inlineStr">
        <is>
          <t>Contract #</t>
        </is>
      </c>
      <c r="C11" s="10" t="inlineStr">
        <is>
          <t>Description</t>
        </is>
      </c>
      <c r="D11" s="9" t="inlineStr">
        <is>
          <t>Qty</t>
        </is>
      </c>
      <c r="E11" s="11" t="inlineStr">
        <is>
          <t>Unit Price excl. VAT (€)</t>
        </is>
      </c>
      <c r="F11" s="11" t="inlineStr">
        <is>
          <t>Amount excl. VAT (€)</t>
        </is>
      </c>
      <c r="G11" s="9" t="inlineStr">
        <is>
          <t>VAT %</t>
        </is>
      </c>
      <c r="H11" s="11" t="inlineStr">
        <is>
          <t>VAT 21% (€)</t>
        </is>
      </c>
      <c r="I11" s="11" t="inlineStr">
        <is>
          <t>Total incl. VAT (€)</t>
        </is>
      </c>
    </row>
    <row r="12" ht="40" customHeight="1">
      <c r="A12" s="12" t="n">
        <v>1</v>
      </c>
      <c r="B12" s="12" t="inlineStr">
        <is>
          <t>TAC-001</t>
        </is>
      </c>
      <c r="C12" s="8" t="inlineStr">
        <is>
          <t>Installment payment for Contract TAC-001</t>
        </is>
      </c>
      <c r="D12" s="12" t="n">
        <v>1</v>
      </c>
      <c r="E12" s="13" t="n">
        <v>871.2</v>
      </c>
      <c r="F12" s="13">
        <f>D12*E12</f>
        <v/>
      </c>
      <c r="G12" s="14" t="n">
        <v>0.21</v>
      </c>
      <c r="H12" s="13">
        <f>ROUND(F12*G12, 2)</f>
        <v/>
      </c>
      <c r="I12" s="13">
        <f>F12+H12</f>
        <v/>
      </c>
    </row>
    <row r="13" ht="22" customHeight="1">
      <c r="A13" s="15" t="inlineStr">
        <is>
          <t>Subtotal (excl. VAT):</t>
        </is>
      </c>
      <c r="B13" s="4" t="n"/>
      <c r="C13" s="4" t="n"/>
      <c r="D13" s="4" t="n"/>
      <c r="E13" s="4" t="n"/>
      <c r="F13" s="16">
        <f>SUM(F12:F12)</f>
        <v/>
      </c>
      <c r="G13" s="17" t="inlineStr">
        <is>
          <t>21%</t>
        </is>
      </c>
      <c r="H13" s="16">
        <f>SUM(H12:H12)</f>
        <v/>
      </c>
      <c r="I13" s="18" t="inlineStr"/>
    </row>
    <row r="14" ht="26" customHeight="1">
      <c r="A14" s="19" t="inlineStr">
        <is>
          <t>TOTAL AMOUNT DUE (INCL. 21% VAT):</t>
        </is>
      </c>
      <c r="B14" s="20" t="n"/>
      <c r="C14" s="20" t="n"/>
      <c r="D14" s="20" t="n"/>
      <c r="E14" s="20" t="n"/>
      <c r="F14" s="20" t="n"/>
      <c r="G14" s="20" t="n"/>
      <c r="H14" s="21">
        <f>F13+H13</f>
        <v/>
      </c>
      <c r="I14" s="20" t="n"/>
    </row>
    <row r="15"/>
    <row r="16" ht="32" customHeight="1">
      <c r="A16" s="22" t="inlineStr">
        <is>
          <t>Please transfer the total amount within 14 days (due 06-10-2026) to IBAN: NL31INGB0119892529 (Account Name: HOREBOT) quoting Invoice #INV-2026-001.</t>
        </is>
      </c>
    </row>
  </sheetData>
  <mergeCells count="22">
    <mergeCell ref="A14:G14"/>
    <mergeCell ref="C9:E9"/>
    <mergeCell ref="F6:G6"/>
    <mergeCell ref="A3:I3"/>
    <mergeCell ref="A6:B6"/>
    <mergeCell ref="F7:G7"/>
    <mergeCell ref="A2:I2"/>
    <mergeCell ref="H6:I6"/>
    <mergeCell ref="A7:B7"/>
    <mergeCell ref="C8:E8"/>
    <mergeCell ref="C7:E7"/>
    <mergeCell ref="F8:G8"/>
    <mergeCell ref="H7:I7"/>
    <mergeCell ref="A5:E5"/>
    <mergeCell ref="F5:I5"/>
    <mergeCell ref="A8:B8"/>
    <mergeCell ref="H14:I14"/>
    <mergeCell ref="C6:E6"/>
    <mergeCell ref="A13:E13"/>
    <mergeCell ref="H8:I8"/>
    <mergeCell ref="A9:B9"/>
    <mergeCell ref="A16:I16"/>
  </mergeCells>
  <pageMargins left="0.4" right="0.4" top="0.5" bottom="0.5" header="0.5" footer="0.5"/>
  <pageSetup orientation="portrait" paperSize="9" fitToHeight="1" fitToWidth="1"/>
  <headerFooter>
    <oddHeader/>
    <oddFooter>&amp;LHOREBOT_x000a_Leonard Bernsteinstraat 18_x000a_1311 KN Almere, Netherlands_x000a_Email: finance@horebot.nl&amp;CKvK: 42030163_x000a_VAT: NL869384429B01&amp;RBank: ING_x000a_Account: HOREBOT_x000a_IBAN: NL31INGB0119892529_x000a_BIC: INGBNL2A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2026-09-26T20:53:26Z</dcterms:created>
  <dcterms:modified xsi:type="dcterms:W3CDTF">2026-09-26T20:53:26Z</dcterms:modified>
</cp:coreProperties>
</file>